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apl\Dropbox\01.Cooking-Excel\03.Blog\Articles\02-Analysez et Optimisez\2.4.Rechercher\Mode\"/>
    </mc:Choice>
  </mc:AlternateContent>
  <bookViews>
    <workbookView xWindow="0" yWindow="0" windowWidth="22500" windowHeight="10500" activeTab="1"/>
  </bookViews>
  <sheets>
    <sheet name="Data" sheetId="2" r:id="rId1"/>
    <sheet name="Feuil1" sheetId="1" r:id="rId2"/>
  </sheets>
  <calcPr calcId="171027" calcOnSave="0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1" i="1"/>
  <c r="F4" i="1"/>
  <c r="F15" i="1"/>
  <c r="F16" i="1"/>
  <c r="F17" i="1"/>
  <c r="F18" i="1"/>
  <c r="F19" i="1"/>
  <c r="F20" i="1"/>
  <c r="F8" i="1"/>
  <c r="F9" i="1"/>
  <c r="F10" i="1"/>
  <c r="G19" i="1"/>
  <c r="G15" i="1"/>
  <c r="G18" i="1"/>
  <c r="G9" i="1"/>
  <c r="G4" i="1"/>
  <c r="G16" i="1"/>
  <c r="G10" i="1"/>
  <c r="G20" i="1"/>
  <c r="G17" i="1"/>
  <c r="G8" i="1"/>
  <c r="F11" i="1" l="1"/>
  <c r="F21" i="1"/>
  <c r="F3" i="1"/>
  <c r="G3" i="1"/>
</calcChain>
</file>

<file path=xl/sharedStrings.xml><?xml version="1.0" encoding="utf-8"?>
<sst xmlns="http://schemas.openxmlformats.org/spreadsheetml/2006/main" count="62" uniqueCount="11">
  <si>
    <t>Produit</t>
  </si>
  <si>
    <t>Tarif</t>
  </si>
  <si>
    <t>Produit1</t>
  </si>
  <si>
    <t>Fréquence</t>
  </si>
  <si>
    <t>Valeur</t>
  </si>
  <si>
    <t>Valeur la plus fréquente</t>
  </si>
  <si>
    <t>Produit2</t>
  </si>
  <si>
    <t>Étiquettes de lignes</t>
  </si>
  <si>
    <t>Total général</t>
  </si>
  <si>
    <t>Nombre de Produit</t>
  </si>
  <si>
    <t>Tarif plus fréquent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</si>
</sst>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2" borderId="3" xfId="0" applyFont="1" applyFill="1" applyBorder="1"/>
    <xf numFmtId="0" fontId="1" fillId="0" borderId="3" xfId="0" applyFont="1" applyFill="1" applyBorder="1" applyProtection="1"/>
    <xf numFmtId="0" fontId="0" fillId="0" borderId="3" xfId="0" applyFill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0" fontId="2" fillId="0" borderId="0" xfId="0" applyFont="1" applyFill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8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érémy Laplaine" refreshedDate="42529.546452199073" createdVersion="6" refreshedVersion="6" minRefreshableVersion="3" recordCount="21">
  <cacheSource type="worksheet">
    <worksheetSource name="Tableau1"/>
  </cacheSource>
  <cacheFields count="2">
    <cacheField name="Produit" numFmtId="0">
      <sharedItems count="2">
        <s v="Produit1"/>
        <s v="Produit2"/>
      </sharedItems>
    </cacheField>
    <cacheField name="Tarif" numFmtId="0">
      <sharedItems containsSemiMixedTypes="0" containsString="0" containsNumber="1" containsInteger="1" minValue="10" maxValue="29" count="9">
        <n v="10"/>
        <n v="11"/>
        <n v="12"/>
        <n v="29"/>
        <n v="21"/>
        <n v="28"/>
        <n v="25"/>
        <n v="22"/>
        <n v="2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x v="0"/>
    <x v="0"/>
  </r>
  <r>
    <x v="0"/>
    <x v="1"/>
  </r>
  <r>
    <x v="0"/>
    <x v="0"/>
  </r>
  <r>
    <x v="0"/>
    <x v="1"/>
  </r>
  <r>
    <x v="0"/>
    <x v="2"/>
  </r>
  <r>
    <x v="0"/>
    <x v="0"/>
  </r>
  <r>
    <x v="0"/>
    <x v="2"/>
  </r>
  <r>
    <x v="0"/>
    <x v="1"/>
  </r>
  <r>
    <x v="0"/>
    <x v="0"/>
  </r>
  <r>
    <x v="0"/>
    <x v="1"/>
  </r>
  <r>
    <x v="0"/>
    <x v="1"/>
  </r>
  <r>
    <x v="0"/>
    <x v="2"/>
  </r>
  <r>
    <x v="1"/>
    <x v="3"/>
  </r>
  <r>
    <x v="1"/>
    <x v="4"/>
  </r>
  <r>
    <x v="1"/>
    <x v="5"/>
  </r>
  <r>
    <x v="1"/>
    <x v="5"/>
  </r>
  <r>
    <x v="1"/>
    <x v="6"/>
  </r>
  <r>
    <x v="1"/>
    <x v="7"/>
  </r>
  <r>
    <x v="1"/>
    <x v="5"/>
  </r>
  <r>
    <x v="1"/>
    <x v="8"/>
  </r>
  <r>
    <x v="1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I2:J7" firstHeaderRow="1" firstDataRow="1" firstDataCol="1"/>
  <pivotFields count="2">
    <pivotField axis="axisRow" dataField="1" showAll="0">
      <items count="3">
        <item x="0"/>
        <item x="1"/>
        <item t="default"/>
      </items>
    </pivotField>
    <pivotField axis="axisRow" showAll="0" measureFilter="1" sortType="descending">
      <items count="10">
        <item x="0"/>
        <item x="1"/>
        <item x="2"/>
        <item x="4"/>
        <item x="7"/>
        <item x="8"/>
        <item x="6"/>
        <item x="5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2">
    <field x="0"/>
    <field x="1"/>
  </rowFields>
  <rowItems count="5">
    <i>
      <x/>
    </i>
    <i r="1">
      <x v="1"/>
    </i>
    <i>
      <x v="1"/>
    </i>
    <i r="1">
      <x v="7"/>
    </i>
    <i t="grand">
      <x/>
    </i>
  </rowItems>
  <colItems count="1">
    <i/>
  </colItems>
  <dataFields count="1">
    <dataField name="Nombre de Produit" fld="0" subtotal="count" baseField="0" baseItem="0"/>
  </dataFields>
  <pivotTableStyleInfo name="PivotStyleLight16" showRowHeaders="1" showColHeaders="1" showRowStripes="0" showColStripes="0" showLastColumn="1"/>
  <filters count="1">
    <filter fld="1" type="count" evalOrder="-1" id="1" iMeasureFld="0">
      <autoFilter ref="A1">
        <filterColumn colId="0">
          <top10 val="1" filterVal="1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au13" displayName="Tableau13" ref="B3:C24" totalsRowShown="0" headerRowDxfId="3" dataDxfId="2">
  <autoFilter ref="B3:C24"/>
  <tableColumns count="2">
    <tableColumn id="1" name="Produit" dataDxfId="1"/>
    <tableColumn id="2" name="Tarif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B2:C23" totalsRowShown="0" headerRowDxfId="7" dataDxfId="6">
  <autoFilter ref="B2:C23"/>
  <sortState ref="B3:C23">
    <sortCondition ref="B2:B23"/>
  </sortState>
  <tableColumns count="2">
    <tableColumn id="1" name="Produit" dataDxfId="5"/>
    <tableColumn id="2" name="Tarif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4"/>
  <sheetViews>
    <sheetView workbookViewId="0">
      <selection activeCell="E19" sqref="E19"/>
    </sheetView>
  </sheetViews>
  <sheetFormatPr baseColWidth="10" defaultRowHeight="14.25" x14ac:dyDescent="0.45"/>
  <sheetData>
    <row r="3" spans="2:3" x14ac:dyDescent="0.45">
      <c r="B3" s="17" t="s">
        <v>0</v>
      </c>
      <c r="C3" s="17" t="s">
        <v>1</v>
      </c>
    </row>
    <row r="4" spans="2:3" x14ac:dyDescent="0.45">
      <c r="B4" s="11" t="s">
        <v>2</v>
      </c>
      <c r="C4" s="11">
        <v>12</v>
      </c>
    </row>
    <row r="5" spans="2:3" x14ac:dyDescent="0.45">
      <c r="B5" s="11" t="s">
        <v>2</v>
      </c>
      <c r="C5" s="11">
        <v>12</v>
      </c>
    </row>
    <row r="6" spans="2:3" x14ac:dyDescent="0.45">
      <c r="B6" s="11" t="s">
        <v>6</v>
      </c>
      <c r="C6" s="11">
        <v>29</v>
      </c>
    </row>
    <row r="7" spans="2:3" x14ac:dyDescent="0.45">
      <c r="B7" s="11" t="s">
        <v>2</v>
      </c>
      <c r="C7" s="11">
        <v>12</v>
      </c>
    </row>
    <row r="8" spans="2:3" x14ac:dyDescent="0.45">
      <c r="B8" s="11" t="s">
        <v>2</v>
      </c>
      <c r="C8" s="11">
        <v>11</v>
      </c>
    </row>
    <row r="9" spans="2:3" x14ac:dyDescent="0.45">
      <c r="B9" s="11" t="s">
        <v>6</v>
      </c>
      <c r="C9" s="11">
        <v>28</v>
      </c>
    </row>
    <row r="10" spans="2:3" x14ac:dyDescent="0.45">
      <c r="B10" s="11" t="s">
        <v>6</v>
      </c>
      <c r="C10" s="11">
        <v>25</v>
      </c>
    </row>
    <row r="11" spans="2:3" x14ac:dyDescent="0.45">
      <c r="B11" s="11" t="s">
        <v>6</v>
      </c>
      <c r="C11" s="11">
        <v>24</v>
      </c>
    </row>
    <row r="12" spans="2:3" x14ac:dyDescent="0.45">
      <c r="B12" s="11" t="s">
        <v>2</v>
      </c>
      <c r="C12" s="11">
        <v>11</v>
      </c>
    </row>
    <row r="13" spans="2:3" x14ac:dyDescent="0.45">
      <c r="B13" s="11" t="s">
        <v>2</v>
      </c>
      <c r="C13" s="11">
        <v>11</v>
      </c>
    </row>
    <row r="14" spans="2:3" x14ac:dyDescent="0.45">
      <c r="B14" s="11" t="s">
        <v>2</v>
      </c>
      <c r="C14" s="11">
        <v>11</v>
      </c>
    </row>
    <row r="15" spans="2:3" x14ac:dyDescent="0.45">
      <c r="B15" s="11" t="s">
        <v>6</v>
      </c>
      <c r="C15" s="11">
        <v>22</v>
      </c>
    </row>
    <row r="16" spans="2:3" x14ac:dyDescent="0.45">
      <c r="B16" s="11" t="s">
        <v>2</v>
      </c>
      <c r="C16" s="11">
        <v>11</v>
      </c>
    </row>
    <row r="17" spans="2:3" x14ac:dyDescent="0.45">
      <c r="B17" s="11" t="s">
        <v>2</v>
      </c>
      <c r="C17" s="11">
        <v>10</v>
      </c>
    </row>
    <row r="18" spans="2:3" x14ac:dyDescent="0.45">
      <c r="B18" s="11" t="s">
        <v>2</v>
      </c>
      <c r="C18" s="11">
        <v>10</v>
      </c>
    </row>
    <row r="19" spans="2:3" x14ac:dyDescent="0.45">
      <c r="B19" s="11" t="s">
        <v>2</v>
      </c>
      <c r="C19" s="11">
        <v>10</v>
      </c>
    </row>
    <row r="20" spans="2:3" x14ac:dyDescent="0.45">
      <c r="B20" s="11" t="s">
        <v>6</v>
      </c>
      <c r="C20" s="11">
        <v>29</v>
      </c>
    </row>
    <row r="21" spans="2:3" x14ac:dyDescent="0.45">
      <c r="B21" s="11" t="s">
        <v>6</v>
      </c>
      <c r="C21" s="11">
        <v>28</v>
      </c>
    </row>
    <row r="22" spans="2:3" x14ac:dyDescent="0.45">
      <c r="B22" s="11" t="s">
        <v>6</v>
      </c>
      <c r="C22" s="11">
        <v>28</v>
      </c>
    </row>
    <row r="23" spans="2:3" x14ac:dyDescent="0.45">
      <c r="B23" s="11" t="s">
        <v>6</v>
      </c>
      <c r="C23" s="11">
        <v>21</v>
      </c>
    </row>
    <row r="24" spans="2:3" x14ac:dyDescent="0.45">
      <c r="B24" s="11" t="s">
        <v>2</v>
      </c>
      <c r="C24" s="11">
        <v>10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tabSelected="1" workbookViewId="0">
      <selection activeCell="I19" sqref="I19:J19"/>
    </sheetView>
  </sheetViews>
  <sheetFormatPr baseColWidth="10" defaultRowHeight="14.25" x14ac:dyDescent="0.45"/>
  <cols>
    <col min="1" max="1" width="3.53125" customWidth="1"/>
    <col min="2" max="2" width="8.9296875" bestFit="1" customWidth="1"/>
    <col min="3" max="3" width="6.53125" bestFit="1" customWidth="1"/>
    <col min="5" max="5" width="19.59765625" bestFit="1" customWidth="1"/>
    <col min="7" max="7" width="24.265625" bestFit="1" customWidth="1"/>
    <col min="9" max="9" width="19.06640625" bestFit="1" customWidth="1"/>
    <col min="10" max="10" width="16.46484375" bestFit="1" customWidth="1"/>
    <col min="11" max="11" width="3.19921875" customWidth="1"/>
  </cols>
  <sheetData>
    <row r="2" spans="2:10" x14ac:dyDescent="0.45">
      <c r="B2" s="17" t="s">
        <v>0</v>
      </c>
      <c r="C2" s="17" t="s">
        <v>1</v>
      </c>
      <c r="E2" s="12" t="s">
        <v>5</v>
      </c>
      <c r="I2" s="18" t="s">
        <v>7</v>
      </c>
      <c r="J2" t="s">
        <v>9</v>
      </c>
    </row>
    <row r="3" spans="2:10" x14ac:dyDescent="0.45">
      <c r="B3" s="11" t="s">
        <v>2</v>
      </c>
      <c r="C3" s="11">
        <v>12</v>
      </c>
      <c r="E3" s="13" t="s">
        <v>2</v>
      </c>
      <c r="F3" s="14">
        <f>MODE(C3:C19)</f>
        <v>11</v>
      </c>
      <c r="G3" t="str">
        <f ca="1">_xlfn.FORMULATEXT(F3)</f>
        <v>=MODE(C3:C19)</v>
      </c>
      <c r="I3" s="6" t="s">
        <v>2</v>
      </c>
      <c r="J3" s="20">
        <v>5</v>
      </c>
    </row>
    <row r="4" spans="2:10" x14ac:dyDescent="0.45">
      <c r="B4" s="11" t="s">
        <v>2</v>
      </c>
      <c r="C4" s="11">
        <v>12</v>
      </c>
      <c r="E4" s="15" t="s">
        <v>6</v>
      </c>
      <c r="F4" s="16">
        <f>MODE(C4:C23)</f>
        <v>11</v>
      </c>
      <c r="G4" t="str">
        <f ca="1">_xlfn.FORMULATEXT(F4)</f>
        <v>=MODE(C4:C23)</v>
      </c>
      <c r="I4" s="19">
        <v>11</v>
      </c>
      <c r="J4" s="20">
        <v>5</v>
      </c>
    </row>
    <row r="5" spans="2:10" x14ac:dyDescent="0.45">
      <c r="B5" s="11" t="s">
        <v>2</v>
      </c>
      <c r="C5" s="11">
        <v>12</v>
      </c>
      <c r="I5" s="6" t="s">
        <v>6</v>
      </c>
      <c r="J5" s="20">
        <v>3</v>
      </c>
    </row>
    <row r="6" spans="2:10" x14ac:dyDescent="0.45">
      <c r="B6" s="11" t="s">
        <v>2</v>
      </c>
      <c r="C6" s="11">
        <v>11</v>
      </c>
      <c r="I6" s="19">
        <v>28</v>
      </c>
      <c r="J6" s="20">
        <v>3</v>
      </c>
    </row>
    <row r="7" spans="2:10" x14ac:dyDescent="0.45">
      <c r="B7" s="11" t="s">
        <v>2</v>
      </c>
      <c r="C7" s="11">
        <v>11</v>
      </c>
      <c r="E7" s="3" t="s">
        <v>4</v>
      </c>
      <c r="F7" s="3" t="s">
        <v>3</v>
      </c>
      <c r="I7" s="6" t="s">
        <v>8</v>
      </c>
      <c r="J7" s="20">
        <v>8</v>
      </c>
    </row>
    <row r="8" spans="2:10" x14ac:dyDescent="0.45">
      <c r="B8" s="11" t="s">
        <v>2</v>
      </c>
      <c r="C8" s="11">
        <v>11</v>
      </c>
      <c r="E8" s="1">
        <v>10</v>
      </c>
      <c r="F8" s="1">
        <f>COUNTIF($C$3:$C$19,E8)</f>
        <v>4</v>
      </c>
      <c r="G8" t="str">
        <f t="shared" ref="G8:G10" ca="1" si="0">_xlfn.FORMULATEXT(F8)</f>
        <v>=NB.SI($C$3:$C$19;E8)</v>
      </c>
    </row>
    <row r="9" spans="2:10" x14ac:dyDescent="0.45">
      <c r="B9" s="11" t="s">
        <v>2</v>
      </c>
      <c r="C9" s="11">
        <v>11</v>
      </c>
      <c r="E9" s="1">
        <v>11</v>
      </c>
      <c r="F9" s="1">
        <f>COUNTIF($C$3:$C$19,E9)</f>
        <v>5</v>
      </c>
      <c r="G9" t="str">
        <f t="shared" ca="1" si="0"/>
        <v>=NB.SI($C$3:$C$19;E9)</v>
      </c>
    </row>
    <row r="10" spans="2:10" x14ac:dyDescent="0.45">
      <c r="B10" s="11" t="s">
        <v>2</v>
      </c>
      <c r="C10" s="11">
        <v>11</v>
      </c>
      <c r="E10" s="2">
        <v>12</v>
      </c>
      <c r="F10" s="2">
        <f>COUNTIF($C$3:$C$19,E10)</f>
        <v>3</v>
      </c>
      <c r="G10" t="str">
        <f t="shared" ca="1" si="0"/>
        <v>=NB.SI($C$3:$C$19;E10)</v>
      </c>
      <c r="I10" s="4" t="s">
        <v>0</v>
      </c>
      <c r="J10" s="4" t="s">
        <v>10</v>
      </c>
    </row>
    <row r="11" spans="2:10" x14ac:dyDescent="0.45">
      <c r="B11" s="11" t="s">
        <v>2</v>
      </c>
      <c r="C11" s="11">
        <v>10</v>
      </c>
      <c r="F11" s="5">
        <f>SUM(F8:F10)</f>
        <v>12</v>
      </c>
      <c r="I11" s="8" t="s">
        <v>2</v>
      </c>
      <c r="J11" s="8">
        <f ca="1">MODE(
OFFSET(Tableau1[[#Headers],[Produit]],
                  MATCH(I11,Tableau1[Produit],0),
                  1,
                 COUNTIF(Tableau1[Produit],I11),
                 1))</f>
        <v>11</v>
      </c>
    </row>
    <row r="12" spans="2:10" x14ac:dyDescent="0.45">
      <c r="B12" s="11" t="s">
        <v>2</v>
      </c>
      <c r="C12" s="11">
        <v>10</v>
      </c>
      <c r="I12" s="9" t="s">
        <v>6</v>
      </c>
      <c r="J12" s="9">
        <f ca="1">MODE(
OFFSET(Tableau1[[#Headers],[Produit]],
                  MATCH(I12,Tableau1[Produit],0),
                  1,
                 COUNTIF(Tableau1[Produit],I11),
                 1))</f>
        <v>28</v>
      </c>
    </row>
    <row r="13" spans="2:10" x14ac:dyDescent="0.45">
      <c r="B13" s="11" t="s">
        <v>2</v>
      </c>
      <c r="C13" s="11">
        <v>10</v>
      </c>
    </row>
    <row r="14" spans="2:10" x14ac:dyDescent="0.45">
      <c r="B14" s="11" t="s">
        <v>2</v>
      </c>
      <c r="C14" s="11">
        <v>10</v>
      </c>
      <c r="E14" s="3" t="s">
        <v>4</v>
      </c>
      <c r="F14" s="3" t="s">
        <v>3</v>
      </c>
    </row>
    <row r="15" spans="2:10" x14ac:dyDescent="0.45">
      <c r="B15" s="11" t="s">
        <v>6</v>
      </c>
      <c r="C15" s="11">
        <v>29</v>
      </c>
      <c r="E15" s="7">
        <v>29</v>
      </c>
      <c r="F15" s="7">
        <f t="shared" ref="F15:F20" si="1">COUNTIF($C$4:$C$23,E15)</f>
        <v>2</v>
      </c>
      <c r="G15" t="str">
        <f t="shared" ref="G15:G20" ca="1" si="2">_xlfn.FORMULATEXT(F15)</f>
        <v>=NB.SI($C$4:$C$23;E15)</v>
      </c>
    </row>
    <row r="16" spans="2:10" x14ac:dyDescent="0.45">
      <c r="B16" s="11" t="s">
        <v>6</v>
      </c>
      <c r="C16" s="11">
        <v>28</v>
      </c>
      <c r="E16" s="1">
        <v>21</v>
      </c>
      <c r="F16" s="1">
        <f t="shared" si="1"/>
        <v>1</v>
      </c>
      <c r="G16" t="str">
        <f t="shared" ca="1" si="2"/>
        <v>=NB.SI($C$4:$C$23;E16)</v>
      </c>
    </row>
    <row r="17" spans="2:7" x14ac:dyDescent="0.45">
      <c r="B17" s="11" t="s">
        <v>6</v>
      </c>
      <c r="C17" s="11">
        <v>25</v>
      </c>
      <c r="E17" s="1">
        <v>28</v>
      </c>
      <c r="F17" s="1">
        <f t="shared" si="1"/>
        <v>3</v>
      </c>
      <c r="G17" t="str">
        <f t="shared" ca="1" si="2"/>
        <v>=NB.SI($C$4:$C$23;E17)</v>
      </c>
    </row>
    <row r="18" spans="2:7" x14ac:dyDescent="0.45">
      <c r="B18" s="11" t="s">
        <v>6</v>
      </c>
      <c r="C18" s="11">
        <v>24</v>
      </c>
      <c r="E18" s="1">
        <v>25</v>
      </c>
      <c r="F18" s="1">
        <f t="shared" si="1"/>
        <v>1</v>
      </c>
      <c r="G18" t="str">
        <f t="shared" ca="1" si="2"/>
        <v>=NB.SI($C$4:$C$23;E18)</v>
      </c>
    </row>
    <row r="19" spans="2:7" x14ac:dyDescent="0.45">
      <c r="B19" s="11" t="s">
        <v>6</v>
      </c>
      <c r="C19" s="11">
        <v>22</v>
      </c>
      <c r="E19" s="1">
        <v>22</v>
      </c>
      <c r="F19" s="1">
        <f t="shared" si="1"/>
        <v>1</v>
      </c>
      <c r="G19" t="str">
        <f t="shared" ca="1" si="2"/>
        <v>=NB.SI($C$4:$C$23;E19)</v>
      </c>
    </row>
    <row r="20" spans="2:7" x14ac:dyDescent="0.45">
      <c r="B20" s="11" t="s">
        <v>6</v>
      </c>
      <c r="C20" s="11">
        <v>29</v>
      </c>
      <c r="E20" s="2">
        <v>24</v>
      </c>
      <c r="F20" s="2">
        <f t="shared" si="1"/>
        <v>1</v>
      </c>
      <c r="G20" t="str">
        <f t="shared" ca="1" si="2"/>
        <v>=NB.SI($C$4:$C$23;E20)</v>
      </c>
    </row>
    <row r="21" spans="2:7" x14ac:dyDescent="0.45">
      <c r="B21" s="11" t="s">
        <v>6</v>
      </c>
      <c r="C21" s="11">
        <v>28</v>
      </c>
      <c r="E21" s="5"/>
      <c r="F21" s="10">
        <f>SUM(F15:F20)</f>
        <v>9</v>
      </c>
    </row>
    <row r="22" spans="2:7" x14ac:dyDescent="0.45">
      <c r="B22" s="11" t="s">
        <v>6</v>
      </c>
      <c r="C22" s="11">
        <v>28</v>
      </c>
      <c r="E22" s="5"/>
    </row>
    <row r="23" spans="2:7" x14ac:dyDescent="0.45">
      <c r="B23" s="11" t="s">
        <v>6</v>
      </c>
      <c r="C23" s="11">
        <v>21</v>
      </c>
      <c r="E23" s="5"/>
    </row>
  </sheetData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Data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Jérémy Laplaine</dc:creator>
  <cp:lastModifiedBy>Jérémy Laplaine</cp:lastModifiedBy>
  <dcterms:created xsi:type="dcterms:W3CDTF">2016-06-01T11:41:15Z</dcterms:created>
  <dcterms:modified xsi:type="dcterms:W3CDTF">2016-06-08T19:14:59Z</dcterms:modified>
</cp:coreProperties>
</file>